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65" windowWidth="15180" windowHeight="8535" activeTab="0"/>
  </bookViews>
  <sheets>
    <sheet name="APPENDINO" sheetId="1" r:id="rId1"/>
  </sheets>
  <definedNames/>
  <calcPr fullCalcOnLoad="1"/>
</workbook>
</file>

<file path=xl/sharedStrings.xml><?xml version="1.0" encoding="utf-8"?>
<sst xmlns="http://schemas.openxmlformats.org/spreadsheetml/2006/main" count="160" uniqueCount="85">
  <si>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</si>
  <si>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</si>
  <si>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</si>
  <si>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</si>
  <si>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</si>
  <si>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</si>
  <si>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</si>
  <si>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</si>
  <si>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Incontri istituzionali</t>
  </si>
  <si>
    <t>7 gennaio 2019</t>
  </si>
  <si>
    <t>9-10 gennaio 2019</t>
  </si>
  <si>
    <t>23 gennaio 2019</t>
  </si>
  <si>
    <t>14 gennaio 2019</t>
  </si>
  <si>
    <t>17 gennaio 2019</t>
  </si>
  <si>
    <t>Rivoli</t>
  </si>
  <si>
    <t>Reggio Emilia</t>
  </si>
  <si>
    <t>6 febbraio 2019</t>
  </si>
  <si>
    <t>ANNULLATA</t>
  </si>
  <si>
    <t>Boves</t>
  </si>
  <si>
    <t>5 febbraio 2019</t>
  </si>
  <si>
    <t>Impegni istituzionali</t>
  </si>
  <si>
    <t>11 febbraio 2019 (dalle 10.00 alle 15.30)</t>
  </si>
  <si>
    <t>Milano</t>
  </si>
  <si>
    <t>22 febbraio 2019</t>
  </si>
  <si>
    <t>Avigliana</t>
  </si>
  <si>
    <t>26 febbraio 2019 (dalle 13.00 alle 16.30)</t>
  </si>
  <si>
    <t>Pinerolo</t>
  </si>
  <si>
    <t>28 febbraio 2019 (dalle 10.00 alle 14.00)</t>
  </si>
  <si>
    <t>11-12 marzo 2019</t>
  </si>
  <si>
    <t>25 marzo 2019</t>
  </si>
  <si>
    <t>Genova</t>
  </si>
  <si>
    <t>3 aprile 2019 (dalle ore 12.00 alle 24.00)</t>
  </si>
  <si>
    <t>Castiglione Tse</t>
  </si>
  <si>
    <t>4 aprile 2019 (dalle ore 13.00 alle 18.00)</t>
  </si>
  <si>
    <t>Venaria</t>
  </si>
  <si>
    <t>9 aprile 2019 (dalle 11,30 alle 13,00)</t>
  </si>
  <si>
    <t>09-10 aprile 2019</t>
  </si>
  <si>
    <t>Stupinigi</t>
  </si>
  <si>
    <t>10 aprile 2019 (dalle 18,00 alle 21,00)</t>
  </si>
  <si>
    <t>Evento istituzionale</t>
  </si>
  <si>
    <t>Torrazza Piemonte</t>
  </si>
  <si>
    <t>11 aprile (dalle 10,30 alle 13,00)</t>
  </si>
  <si>
    <t xml:space="preserve">17 aprile 2019 </t>
  </si>
  <si>
    <t>14-15 maggio 2019</t>
  </si>
  <si>
    <t>22 maggio 2019</t>
  </si>
  <si>
    <t>Partecipa a assemblea IREN</t>
  </si>
  <si>
    <t>23 maggio 2019</t>
  </si>
  <si>
    <t>3 giugno 2019</t>
  </si>
  <si>
    <t>29 maggio 2019</t>
  </si>
  <si>
    <t>Fabriano</t>
  </si>
  <si>
    <t>11-12 giugno 2019</t>
  </si>
  <si>
    <t>12 febbraio 2019</t>
  </si>
  <si>
    <t>Londra</t>
  </si>
  <si>
    <t>1 luglio 2019</t>
  </si>
  <si>
    <t>8-9 luglio 2019</t>
  </si>
  <si>
    <t>Novara</t>
  </si>
  <si>
    <t>18 luglio (dalle ore 11,15 alle 15,00)</t>
  </si>
  <si>
    <t>24 luglio 2019 (dalle 1,00 alle 15,00)</t>
  </si>
  <si>
    <t>Caselle T.se</t>
  </si>
  <si>
    <t>28 giugno 2019</t>
  </si>
  <si>
    <t>San Giusto C.se</t>
  </si>
  <si>
    <t>8 agosto (dalle 10.00 alle 14.00)</t>
  </si>
  <si>
    <t>Marina di Pietrasanta</t>
  </si>
  <si>
    <t>30 agosto - 1 settembre 2019</t>
  </si>
  <si>
    <t>10-11 settembre 2019</t>
  </si>
  <si>
    <t>17-18 settembre 2019</t>
  </si>
  <si>
    <t>20 settembre 2019</t>
  </si>
  <si>
    <t>Bari</t>
  </si>
  <si>
    <t>Helsinki - Roma</t>
  </si>
  <si>
    <t>08-09 ottobre 2019</t>
  </si>
  <si>
    <t>14 ottobre 2019</t>
  </si>
  <si>
    <t>17 ottobre 2019</t>
  </si>
  <si>
    <t>Milano - Verona</t>
  </si>
  <si>
    <t>24 ottobre 2019</t>
  </si>
  <si>
    <t>29 ottobre 2019</t>
  </si>
  <si>
    <t>14-17 novembre 2019</t>
  </si>
  <si>
    <t>9 novembre 2019</t>
  </si>
  <si>
    <t>20-21 novembre 2019</t>
  </si>
  <si>
    <t>Arezzo e Roma</t>
  </si>
  <si>
    <t>Assemblea Nazionale ANCI e incontri istituzionali</t>
  </si>
  <si>
    <t>Riva di Chieri</t>
  </si>
  <si>
    <t>2 dicembre 2019 (dalle 9.00 alle 13.00)</t>
  </si>
  <si>
    <t>Collegno</t>
  </si>
  <si>
    <t>5 dicembre 2019 (dalle 10.00 alle 13.00)</t>
  </si>
  <si>
    <t>10 dicembre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</si>
</sst>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  <numFmt numFmtId="175" formatCode="d\ mmmm\ yy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3" fontId="0" fillId="0" borderId="0" xfId="0" applyNumberFormat="1" applyAlignment="1">
      <alignment/>
    </xf>
    <xf numFmtId="171" fontId="0" fillId="0" borderId="0" xfId="43" applyAlignment="1">
      <alignment/>
    </xf>
    <xf numFmtId="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43" applyFont="1" applyFill="1" applyAlignment="1">
      <alignment/>
    </xf>
    <xf numFmtId="171" fontId="18" fillId="0" borderId="10" xfId="0" applyNumberFormat="1" applyFont="1" applyBorder="1" applyAlignment="1">
      <alignment/>
    </xf>
    <xf numFmtId="172" fontId="18" fillId="0" borderId="0" xfId="0" applyNumberFormat="1" applyFont="1" applyAlignment="1">
      <alignment horizontal="center" vertical="justify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/>
    </xf>
    <xf numFmtId="171" fontId="18" fillId="0" borderId="0" xfId="0" applyNumberFormat="1" applyFont="1" applyAlignment="1">
      <alignment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171" fontId="0" fillId="0" borderId="0" xfId="43" applyFont="1" applyAlignment="1">
      <alignment/>
    </xf>
    <xf numFmtId="175" fontId="0" fillId="0" borderId="0" xfId="0" applyNumberForma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31">
      <selection activeCell="B9" sqref="B9"/>
    </sheetView>
  </sheetViews>
  <sheetFormatPr defaultColWidth="9.140625" defaultRowHeight="12.75"/>
  <cols>
    <col min="1" max="1" width="17.57421875" style="0" customWidth="1"/>
    <col min="2" max="2" width="8.7109375" style="0" customWidth="1"/>
    <col min="3" max="3" width="18.00390625" style="0" customWidth="1"/>
    <col min="4" max="4" width="45.00390625" style="0" customWidth="1"/>
    <col min="5" max="5" width="13.140625" style="0" customWidth="1"/>
    <col min="6" max="6" width="15.28125" style="0" customWidth="1"/>
    <col min="7" max="7" width="31.8515625" style="0" customWidth="1"/>
    <col min="8" max="8" width="11.281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12" t="s">
        <v>5</v>
      </c>
      <c r="F1" s="1" t="s">
        <v>6</v>
      </c>
      <c r="G1" s="1" t="s">
        <v>4</v>
      </c>
    </row>
    <row r="2" spans="1:7" ht="12.75">
      <c r="A2" s="20" t="s">
        <v>9</v>
      </c>
      <c r="B2">
        <v>1</v>
      </c>
      <c r="C2" s="14" t="s">
        <v>7</v>
      </c>
      <c r="D2" s="13" t="s">
        <v>8</v>
      </c>
      <c r="E2" s="8"/>
      <c r="F2" s="4">
        <v>609.02</v>
      </c>
      <c r="G2" s="16">
        <f>E2+F2</f>
        <v>609.02</v>
      </c>
    </row>
    <row r="3" spans="1:7" ht="27.75" customHeight="1">
      <c r="A3" s="21" t="s">
        <v>10</v>
      </c>
      <c r="B3">
        <v>2</v>
      </c>
      <c r="C3" s="14" t="s">
        <v>7</v>
      </c>
      <c r="D3" s="13" t="s">
        <v>8</v>
      </c>
      <c r="E3" s="23">
        <v>116</v>
      </c>
      <c r="F3" s="4">
        <v>558.01</v>
      </c>
      <c r="G3" s="16">
        <f>E3+F3</f>
        <v>674.01</v>
      </c>
    </row>
    <row r="4" spans="1:7" ht="12.75">
      <c r="A4" s="20" t="s">
        <v>12</v>
      </c>
      <c r="B4">
        <v>1</v>
      </c>
      <c r="C4" s="14" t="s">
        <v>7</v>
      </c>
      <c r="D4" s="13" t="s">
        <v>8</v>
      </c>
      <c r="E4" s="8"/>
      <c r="F4" s="4">
        <v>362.77</v>
      </c>
      <c r="G4" s="16">
        <f aca="true" t="shared" si="0" ref="G4:G37">E4+F4</f>
        <v>362.77</v>
      </c>
    </row>
    <row r="5" spans="1:7" ht="12.75">
      <c r="A5" s="20" t="s">
        <v>13</v>
      </c>
      <c r="B5">
        <v>1</v>
      </c>
      <c r="C5" s="14" t="s">
        <v>14</v>
      </c>
      <c r="D5" s="13" t="s">
        <v>8</v>
      </c>
      <c r="E5" s="8"/>
      <c r="F5" s="4"/>
      <c r="G5" s="16">
        <f t="shared" si="0"/>
        <v>0</v>
      </c>
    </row>
    <row r="6" spans="1:7" ht="12.75">
      <c r="A6" s="20" t="s">
        <v>11</v>
      </c>
      <c r="B6">
        <v>1</v>
      </c>
      <c r="C6" s="14" t="s">
        <v>7</v>
      </c>
      <c r="D6" s="13" t="s">
        <v>8</v>
      </c>
      <c r="E6" s="8"/>
      <c r="F6" s="4">
        <v>305.77</v>
      </c>
      <c r="G6" s="16">
        <f t="shared" si="0"/>
        <v>305.77</v>
      </c>
    </row>
    <row r="7" spans="1:7" ht="12.75">
      <c r="A7" s="20" t="s">
        <v>19</v>
      </c>
      <c r="B7">
        <v>1</v>
      </c>
      <c r="C7" s="14" t="s">
        <v>18</v>
      </c>
      <c r="D7" s="13" t="s">
        <v>20</v>
      </c>
      <c r="E7" s="8"/>
      <c r="F7" s="4"/>
      <c r="G7" s="16">
        <f t="shared" si="0"/>
        <v>0</v>
      </c>
    </row>
    <row r="8" spans="1:7" ht="12.75">
      <c r="A8" s="20" t="s">
        <v>16</v>
      </c>
      <c r="B8">
        <v>1</v>
      </c>
      <c r="C8" s="14" t="s">
        <v>15</v>
      </c>
      <c r="D8" s="13" t="s">
        <v>8</v>
      </c>
      <c r="E8" s="8"/>
      <c r="F8" s="4"/>
      <c r="G8" s="16">
        <f t="shared" si="0"/>
        <v>0</v>
      </c>
    </row>
    <row r="9" spans="1:8" ht="12.75">
      <c r="A9" s="22">
        <v>43503</v>
      </c>
      <c r="B9" s="7"/>
      <c r="C9" s="14" t="s">
        <v>7</v>
      </c>
      <c r="D9" s="13" t="s">
        <v>8</v>
      </c>
      <c r="E9" s="9"/>
      <c r="F9" s="10">
        <v>312.47</v>
      </c>
      <c r="G9" s="16">
        <f t="shared" si="0"/>
        <v>312.47</v>
      </c>
      <c r="H9" t="s">
        <v>17</v>
      </c>
    </row>
    <row r="10" spans="1:7" ht="38.25">
      <c r="A10" s="20" t="s">
        <v>21</v>
      </c>
      <c r="B10" s="7">
        <v>1</v>
      </c>
      <c r="C10" s="14" t="s">
        <v>22</v>
      </c>
      <c r="D10" s="13" t="s">
        <v>20</v>
      </c>
      <c r="E10" s="8"/>
      <c r="F10" s="4">
        <v>72</v>
      </c>
      <c r="G10" s="16">
        <f t="shared" si="0"/>
        <v>72</v>
      </c>
    </row>
    <row r="11" spans="1:7" ht="12.75">
      <c r="A11" s="20" t="s">
        <v>51</v>
      </c>
      <c r="B11" s="7">
        <v>1</v>
      </c>
      <c r="C11" s="14" t="s">
        <v>7</v>
      </c>
      <c r="D11" s="13" t="s">
        <v>20</v>
      </c>
      <c r="E11" s="8"/>
      <c r="F11" s="4">
        <v>119</v>
      </c>
      <c r="G11" s="16">
        <f t="shared" si="0"/>
        <v>119</v>
      </c>
    </row>
    <row r="12" spans="1:7" ht="12.75">
      <c r="A12" s="20" t="s">
        <v>23</v>
      </c>
      <c r="B12" s="7">
        <v>1</v>
      </c>
      <c r="C12" s="14" t="s">
        <v>7</v>
      </c>
      <c r="D12" s="13" t="s">
        <v>8</v>
      </c>
      <c r="E12" s="8"/>
      <c r="F12" s="4">
        <v>619.5</v>
      </c>
      <c r="G12" s="16">
        <f t="shared" si="0"/>
        <v>619.5</v>
      </c>
    </row>
    <row r="13" spans="1:7" ht="38.25">
      <c r="A13" s="20" t="s">
        <v>25</v>
      </c>
      <c r="B13" s="7">
        <v>1</v>
      </c>
      <c r="C13" s="14" t="s">
        <v>24</v>
      </c>
      <c r="D13" s="13" t="s">
        <v>20</v>
      </c>
      <c r="E13" s="8"/>
      <c r="F13" s="4"/>
      <c r="G13" s="16">
        <f t="shared" si="0"/>
        <v>0</v>
      </c>
    </row>
    <row r="14" spans="1:7" ht="38.25">
      <c r="A14" s="20" t="s">
        <v>27</v>
      </c>
      <c r="B14" s="7">
        <v>1</v>
      </c>
      <c r="C14" s="14" t="s">
        <v>26</v>
      </c>
      <c r="D14" s="13" t="s">
        <v>20</v>
      </c>
      <c r="E14" s="8"/>
      <c r="F14" s="4"/>
      <c r="G14" s="16">
        <f t="shared" si="0"/>
        <v>0</v>
      </c>
    </row>
    <row r="15" spans="1:7" ht="12.75">
      <c r="A15" s="20" t="s">
        <v>28</v>
      </c>
      <c r="B15" s="7">
        <v>2</v>
      </c>
      <c r="C15" s="14" t="s">
        <v>7</v>
      </c>
      <c r="D15" s="13" t="s">
        <v>8</v>
      </c>
      <c r="E15" s="23">
        <v>184</v>
      </c>
      <c r="F15" s="4">
        <v>591.05</v>
      </c>
      <c r="G15" s="16">
        <f t="shared" si="0"/>
        <v>775.05</v>
      </c>
    </row>
    <row r="16" spans="1:7" ht="12.75">
      <c r="A16" s="20" t="s">
        <v>29</v>
      </c>
      <c r="B16" s="7">
        <v>1</v>
      </c>
      <c r="C16" s="14" t="s">
        <v>7</v>
      </c>
      <c r="D16" s="13" t="s">
        <v>8</v>
      </c>
      <c r="E16" s="8"/>
      <c r="F16" s="4">
        <v>232.2</v>
      </c>
      <c r="G16" s="16">
        <f t="shared" si="0"/>
        <v>232.2</v>
      </c>
    </row>
    <row r="17" spans="1:7" ht="38.25">
      <c r="A17" s="20" t="s">
        <v>31</v>
      </c>
      <c r="B17" s="7">
        <v>1</v>
      </c>
      <c r="C17" s="14" t="s">
        <v>30</v>
      </c>
      <c r="D17" s="13" t="s">
        <v>8</v>
      </c>
      <c r="E17" s="8"/>
      <c r="F17" s="4"/>
      <c r="G17" s="16">
        <f t="shared" si="0"/>
        <v>0</v>
      </c>
    </row>
    <row r="18" spans="1:7" ht="38.25">
      <c r="A18" s="20" t="s">
        <v>33</v>
      </c>
      <c r="B18" s="7">
        <v>1</v>
      </c>
      <c r="C18" s="14" t="s">
        <v>32</v>
      </c>
      <c r="D18" s="13" t="s">
        <v>8</v>
      </c>
      <c r="E18" s="8"/>
      <c r="F18" s="4"/>
      <c r="G18" s="16">
        <f t="shared" si="0"/>
        <v>0</v>
      </c>
    </row>
    <row r="19" spans="1:7" ht="25.5">
      <c r="A19" s="20" t="s">
        <v>35</v>
      </c>
      <c r="B19" s="7">
        <v>1</v>
      </c>
      <c r="C19" s="14" t="s">
        <v>34</v>
      </c>
      <c r="D19" s="13" t="s">
        <v>8</v>
      </c>
      <c r="E19" s="8"/>
      <c r="F19" s="4"/>
      <c r="G19" s="16">
        <f t="shared" si="0"/>
        <v>0</v>
      </c>
    </row>
    <row r="20" spans="1:7" ht="12.75">
      <c r="A20" s="20" t="s">
        <v>36</v>
      </c>
      <c r="B20" s="7">
        <v>2</v>
      </c>
      <c r="C20" s="14" t="s">
        <v>7</v>
      </c>
      <c r="D20" s="13" t="s">
        <v>8</v>
      </c>
      <c r="E20" s="23">
        <v>131</v>
      </c>
      <c r="F20" s="4">
        <v>1008.25</v>
      </c>
      <c r="G20" s="16">
        <f t="shared" si="0"/>
        <v>1139.25</v>
      </c>
    </row>
    <row r="21" spans="1:7" ht="38.25">
      <c r="A21" s="20" t="s">
        <v>38</v>
      </c>
      <c r="B21" s="5">
        <v>1</v>
      </c>
      <c r="C21" s="14" t="s">
        <v>37</v>
      </c>
      <c r="D21" s="13" t="s">
        <v>39</v>
      </c>
      <c r="E21" s="8"/>
      <c r="F21" s="4"/>
      <c r="G21" s="16">
        <f t="shared" si="0"/>
        <v>0</v>
      </c>
    </row>
    <row r="22" spans="1:7" ht="25.5">
      <c r="A22" s="20" t="s">
        <v>41</v>
      </c>
      <c r="B22" s="5">
        <v>1</v>
      </c>
      <c r="C22" s="14" t="s">
        <v>40</v>
      </c>
      <c r="D22" s="13" t="s">
        <v>39</v>
      </c>
      <c r="E22" s="8"/>
      <c r="F22" s="4"/>
      <c r="G22" s="16">
        <f t="shared" si="0"/>
        <v>0</v>
      </c>
    </row>
    <row r="23" spans="1:7" ht="12.75">
      <c r="A23" s="20" t="s">
        <v>42</v>
      </c>
      <c r="B23" s="5">
        <v>1</v>
      </c>
      <c r="C23" s="14" t="s">
        <v>7</v>
      </c>
      <c r="D23" s="13" t="s">
        <v>8</v>
      </c>
      <c r="E23" s="8"/>
      <c r="F23" s="4">
        <v>653.95</v>
      </c>
      <c r="G23" s="16">
        <f t="shared" si="0"/>
        <v>653.95</v>
      </c>
    </row>
    <row r="24" spans="1:7" ht="12.75">
      <c r="A24" s="20" t="s">
        <v>43</v>
      </c>
      <c r="B24" s="5">
        <v>2</v>
      </c>
      <c r="C24" s="14" t="s">
        <v>7</v>
      </c>
      <c r="D24" s="13" t="s">
        <v>8</v>
      </c>
      <c r="E24" s="23">
        <v>112</v>
      </c>
      <c r="F24" s="4">
        <v>186.2</v>
      </c>
      <c r="G24" s="16">
        <f t="shared" si="0"/>
        <v>298.2</v>
      </c>
    </row>
    <row r="25" spans="1:7" ht="12.75">
      <c r="A25" s="20" t="s">
        <v>44</v>
      </c>
      <c r="B25" s="5">
        <v>1</v>
      </c>
      <c r="C25" s="14" t="s">
        <v>15</v>
      </c>
      <c r="D25" s="13" t="s">
        <v>45</v>
      </c>
      <c r="E25" s="4"/>
      <c r="F25" s="4">
        <v>49</v>
      </c>
      <c r="G25" s="16">
        <f t="shared" si="0"/>
        <v>49</v>
      </c>
    </row>
    <row r="26" spans="1:7" ht="12.75">
      <c r="A26" s="20" t="s">
        <v>46</v>
      </c>
      <c r="B26" s="5">
        <v>1</v>
      </c>
      <c r="C26" s="14" t="s">
        <v>22</v>
      </c>
      <c r="D26" s="13" t="s">
        <v>8</v>
      </c>
      <c r="E26" s="4"/>
      <c r="F26" s="4">
        <v>51.8</v>
      </c>
      <c r="G26" s="16">
        <f t="shared" si="0"/>
        <v>51.8</v>
      </c>
    </row>
    <row r="27" spans="1:7" ht="12.75">
      <c r="A27" s="20" t="s">
        <v>48</v>
      </c>
      <c r="B27" s="5">
        <v>1</v>
      </c>
      <c r="C27" s="14" t="s">
        <v>7</v>
      </c>
      <c r="D27" s="13" t="s">
        <v>8</v>
      </c>
      <c r="E27" s="23">
        <v>32</v>
      </c>
      <c r="F27" s="4">
        <v>400.93</v>
      </c>
      <c r="G27" s="16">
        <f t="shared" si="0"/>
        <v>432.93</v>
      </c>
    </row>
    <row r="28" spans="1:7" ht="12.75">
      <c r="A28" s="20" t="s">
        <v>47</v>
      </c>
      <c r="B28" s="5">
        <v>1</v>
      </c>
      <c r="C28" s="14" t="s">
        <v>7</v>
      </c>
      <c r="D28" s="13" t="s">
        <v>8</v>
      </c>
      <c r="E28" s="23">
        <v>23.4</v>
      </c>
      <c r="F28" s="4">
        <v>504.94</v>
      </c>
      <c r="G28" s="16">
        <f t="shared" si="0"/>
        <v>528.34</v>
      </c>
    </row>
    <row r="29" spans="1:7" ht="12.75">
      <c r="A29" s="20" t="s">
        <v>50</v>
      </c>
      <c r="B29" s="5">
        <v>2</v>
      </c>
      <c r="C29" s="14" t="s">
        <v>49</v>
      </c>
      <c r="D29" s="13" t="s">
        <v>8</v>
      </c>
      <c r="E29" s="4"/>
      <c r="F29" s="4"/>
      <c r="G29" s="16">
        <f t="shared" si="0"/>
        <v>0</v>
      </c>
    </row>
    <row r="30" spans="1:7" ht="12.75">
      <c r="A30" s="20" t="s">
        <v>59</v>
      </c>
      <c r="B30" s="5">
        <v>1</v>
      </c>
      <c r="C30" s="14" t="s">
        <v>7</v>
      </c>
      <c r="D30" s="13" t="s">
        <v>8</v>
      </c>
      <c r="E30" s="4"/>
      <c r="F30" s="4">
        <v>91.3</v>
      </c>
      <c r="G30" s="16"/>
    </row>
    <row r="31" spans="1:7" ht="12.75">
      <c r="A31" s="20" t="s">
        <v>53</v>
      </c>
      <c r="B31" s="5">
        <v>1</v>
      </c>
      <c r="C31" s="14" t="s">
        <v>52</v>
      </c>
      <c r="D31" s="13" t="s">
        <v>8</v>
      </c>
      <c r="E31" s="4">
        <v>109.83</v>
      </c>
      <c r="F31" s="4">
        <v>178</v>
      </c>
      <c r="G31" s="16">
        <f t="shared" si="0"/>
        <v>287.83</v>
      </c>
    </row>
    <row r="32" spans="1:7" ht="12.75">
      <c r="A32" s="20" t="s">
        <v>54</v>
      </c>
      <c r="B32" s="5">
        <v>2</v>
      </c>
      <c r="C32" s="14" t="s">
        <v>7</v>
      </c>
      <c r="D32" s="13" t="s">
        <v>8</v>
      </c>
      <c r="E32" s="23">
        <v>117</v>
      </c>
      <c r="F32" s="4">
        <v>668.58</v>
      </c>
      <c r="G32" s="16">
        <f t="shared" si="0"/>
        <v>785.58</v>
      </c>
    </row>
    <row r="33" spans="1:7" ht="25.5">
      <c r="A33" s="20" t="s">
        <v>56</v>
      </c>
      <c r="B33" s="5">
        <v>1</v>
      </c>
      <c r="C33" s="14" t="s">
        <v>55</v>
      </c>
      <c r="D33" s="13" t="s">
        <v>8</v>
      </c>
      <c r="E33" s="4"/>
      <c r="F33" s="4"/>
      <c r="G33" s="16">
        <f t="shared" si="0"/>
        <v>0</v>
      </c>
    </row>
    <row r="34" spans="1:7" ht="38.25">
      <c r="A34" s="20" t="s">
        <v>57</v>
      </c>
      <c r="B34" s="5">
        <v>1</v>
      </c>
      <c r="C34" s="14" t="s">
        <v>58</v>
      </c>
      <c r="D34" s="13" t="s">
        <v>20</v>
      </c>
      <c r="E34" s="4"/>
      <c r="F34" s="4"/>
      <c r="G34" s="16">
        <f t="shared" si="0"/>
        <v>0</v>
      </c>
    </row>
    <row r="35" spans="1:7" ht="12.75">
      <c r="A35" s="22">
        <v>43676</v>
      </c>
      <c r="B35" s="5">
        <v>1</v>
      </c>
      <c r="C35" s="14" t="s">
        <v>7</v>
      </c>
      <c r="D35" s="13" t="s">
        <v>8</v>
      </c>
      <c r="E35" s="4"/>
      <c r="F35" s="4">
        <v>560.94</v>
      </c>
      <c r="G35" s="16">
        <f t="shared" si="0"/>
        <v>560.94</v>
      </c>
    </row>
    <row r="36" spans="1:7" ht="25.5">
      <c r="A36" s="20" t="s">
        <v>61</v>
      </c>
      <c r="B36" s="5">
        <v>1</v>
      </c>
      <c r="C36" s="13" t="s">
        <v>60</v>
      </c>
      <c r="D36" s="13" t="s">
        <v>39</v>
      </c>
      <c r="E36" s="4"/>
      <c r="F36" s="4"/>
      <c r="G36" s="16">
        <f t="shared" si="0"/>
        <v>0</v>
      </c>
    </row>
    <row r="37" spans="1:7" ht="25.5">
      <c r="A37" s="20" t="s">
        <v>63</v>
      </c>
      <c r="B37" s="5">
        <v>1</v>
      </c>
      <c r="C37" s="14" t="s">
        <v>62</v>
      </c>
      <c r="D37" s="13" t="s">
        <v>8</v>
      </c>
      <c r="E37" s="4"/>
      <c r="F37" s="4"/>
      <c r="G37" s="16">
        <f t="shared" si="0"/>
        <v>0</v>
      </c>
    </row>
    <row r="38" spans="1:7" ht="25.5">
      <c r="A38" s="20" t="s">
        <v>64</v>
      </c>
      <c r="B38" s="5">
        <v>2</v>
      </c>
      <c r="C38" s="14" t="s">
        <v>7</v>
      </c>
      <c r="D38" s="13" t="s">
        <v>8</v>
      </c>
      <c r="E38" s="4">
        <v>96.15</v>
      </c>
      <c r="F38" s="4">
        <v>717.94</v>
      </c>
      <c r="G38" s="16">
        <f aca="true" t="shared" si="1" ref="G38:G54">E38+F38</f>
        <v>814.09</v>
      </c>
    </row>
    <row r="39" spans="1:7" ht="25.5">
      <c r="A39" s="21" t="s">
        <v>65</v>
      </c>
      <c r="B39" s="5">
        <v>2</v>
      </c>
      <c r="C39" s="14" t="s">
        <v>7</v>
      </c>
      <c r="D39" s="13" t="s">
        <v>8</v>
      </c>
      <c r="E39" s="23">
        <v>107.8</v>
      </c>
      <c r="F39" s="4">
        <v>910.93</v>
      </c>
      <c r="G39" s="16">
        <f t="shared" si="1"/>
        <v>1018.7299999999999</v>
      </c>
    </row>
    <row r="40" spans="1:7" ht="12.75">
      <c r="A40" s="21" t="s">
        <v>66</v>
      </c>
      <c r="B40" s="5">
        <v>1</v>
      </c>
      <c r="C40" s="17" t="s">
        <v>67</v>
      </c>
      <c r="D40" s="13" t="s">
        <v>8</v>
      </c>
      <c r="E40" s="4"/>
      <c r="F40" s="4"/>
      <c r="G40" s="16">
        <f t="shared" si="1"/>
        <v>0</v>
      </c>
    </row>
    <row r="41" spans="1:7" ht="12.75">
      <c r="A41" s="26" t="s">
        <v>69</v>
      </c>
      <c r="B41" s="5">
        <v>2</v>
      </c>
      <c r="C41" s="25" t="s">
        <v>68</v>
      </c>
      <c r="D41" s="13" t="s">
        <v>8</v>
      </c>
      <c r="E41" s="23">
        <v>468.9</v>
      </c>
      <c r="F41" s="4">
        <v>1011.06</v>
      </c>
      <c r="G41" s="16">
        <f t="shared" si="1"/>
        <v>1479.96</v>
      </c>
    </row>
    <row r="42" spans="1:7" ht="12.75">
      <c r="A42" s="27" t="s">
        <v>70</v>
      </c>
      <c r="B42" s="5">
        <v>1</v>
      </c>
      <c r="C42" s="18" t="s">
        <v>7</v>
      </c>
      <c r="D42" s="13" t="s">
        <v>8</v>
      </c>
      <c r="E42" s="4"/>
      <c r="F42" s="28">
        <v>613.93</v>
      </c>
      <c r="G42" s="16">
        <f t="shared" si="1"/>
        <v>613.93</v>
      </c>
    </row>
    <row r="43" spans="1:7" ht="12.75">
      <c r="A43" s="27" t="s">
        <v>71</v>
      </c>
      <c r="B43" s="5">
        <v>1</v>
      </c>
      <c r="C43" s="18" t="s">
        <v>7</v>
      </c>
      <c r="D43" s="13" t="s">
        <v>8</v>
      </c>
      <c r="E43" s="4"/>
      <c r="F43" s="4">
        <v>65</v>
      </c>
      <c r="G43" s="16">
        <f t="shared" si="1"/>
        <v>65</v>
      </c>
    </row>
    <row r="44" spans="1:7" ht="12.75">
      <c r="A44" s="27" t="s">
        <v>73</v>
      </c>
      <c r="B44" s="5">
        <v>1</v>
      </c>
      <c r="C44" s="19" t="s">
        <v>72</v>
      </c>
      <c r="D44" s="13" t="s">
        <v>8</v>
      </c>
      <c r="E44" s="4"/>
      <c r="F44" s="4"/>
      <c r="G44" s="16">
        <f t="shared" si="1"/>
        <v>0</v>
      </c>
    </row>
    <row r="45" spans="1:7" ht="12.75">
      <c r="A45" s="27" t="s">
        <v>74</v>
      </c>
      <c r="B45" s="5">
        <v>1</v>
      </c>
      <c r="C45" s="18" t="s">
        <v>7</v>
      </c>
      <c r="D45" s="13" t="s">
        <v>8</v>
      </c>
      <c r="E45" s="4"/>
      <c r="F45" s="4">
        <v>498.93</v>
      </c>
      <c r="G45" s="16">
        <f t="shared" si="1"/>
        <v>498.93</v>
      </c>
    </row>
    <row r="46" spans="1:7" ht="12.75">
      <c r="A46" s="27" t="s">
        <v>76</v>
      </c>
      <c r="B46" s="5">
        <v>1</v>
      </c>
      <c r="C46" s="19" t="s">
        <v>22</v>
      </c>
      <c r="D46" s="13" t="s">
        <v>8</v>
      </c>
      <c r="E46" s="4"/>
      <c r="F46" s="4"/>
      <c r="G46" s="16">
        <f t="shared" si="1"/>
        <v>0</v>
      </c>
    </row>
    <row r="47" spans="1:8" ht="12.75">
      <c r="A47" s="29">
        <v>43781</v>
      </c>
      <c r="B47" s="5"/>
      <c r="C47" s="19" t="s">
        <v>7</v>
      </c>
      <c r="D47" s="13" t="s">
        <v>8</v>
      </c>
      <c r="E47" s="4"/>
      <c r="F47" s="4">
        <v>348.93</v>
      </c>
      <c r="G47" s="16">
        <f t="shared" si="1"/>
        <v>348.93</v>
      </c>
      <c r="H47" t="s">
        <v>17</v>
      </c>
    </row>
    <row r="48" spans="1:7" ht="25.5">
      <c r="A48" s="27" t="s">
        <v>75</v>
      </c>
      <c r="B48" s="5">
        <v>4</v>
      </c>
      <c r="C48" s="19" t="s">
        <v>52</v>
      </c>
      <c r="D48" s="13" t="s">
        <v>8</v>
      </c>
      <c r="E48" s="4">
        <v>148.06</v>
      </c>
      <c r="F48" s="4"/>
      <c r="G48" s="16">
        <f t="shared" si="1"/>
        <v>148.06</v>
      </c>
    </row>
    <row r="49" spans="1:7" ht="25.5">
      <c r="A49" s="27" t="s">
        <v>77</v>
      </c>
      <c r="B49" s="5">
        <v>2</v>
      </c>
      <c r="C49" s="19" t="s">
        <v>78</v>
      </c>
      <c r="D49" s="18" t="s">
        <v>79</v>
      </c>
      <c r="E49" s="4">
        <v>105</v>
      </c>
      <c r="F49" s="4">
        <v>342.5</v>
      </c>
      <c r="G49" s="16">
        <f t="shared" si="1"/>
        <v>447.5</v>
      </c>
    </row>
    <row r="50" spans="1:7" ht="38.25">
      <c r="A50" s="27" t="s">
        <v>81</v>
      </c>
      <c r="B50" s="5">
        <v>1</v>
      </c>
      <c r="C50" s="19" t="s">
        <v>80</v>
      </c>
      <c r="D50" s="18" t="s">
        <v>8</v>
      </c>
      <c r="E50" s="4"/>
      <c r="F50" s="4"/>
      <c r="G50" s="16">
        <f t="shared" si="1"/>
        <v>0</v>
      </c>
    </row>
    <row r="51" spans="1:7" ht="38.25">
      <c r="A51" s="27" t="s">
        <v>83</v>
      </c>
      <c r="B51" s="5">
        <v>1</v>
      </c>
      <c r="C51" s="19" t="s">
        <v>82</v>
      </c>
      <c r="D51" s="18" t="s">
        <v>8</v>
      </c>
      <c r="E51" s="4"/>
      <c r="F51" s="4"/>
      <c r="G51" s="16">
        <f t="shared" si="1"/>
        <v>0</v>
      </c>
    </row>
    <row r="52" spans="1:7" ht="12.75">
      <c r="A52" s="27" t="s">
        <v>84</v>
      </c>
      <c r="B52" s="5">
        <v>1</v>
      </c>
      <c r="C52" s="19" t="s">
        <v>22</v>
      </c>
      <c r="D52" s="18" t="s">
        <v>20</v>
      </c>
      <c r="E52" s="4"/>
      <c r="F52" s="4"/>
      <c r="G52" s="16">
        <f t="shared" si="1"/>
        <v>0</v>
      </c>
    </row>
    <row r="53" spans="1:7" ht="12.75">
      <c r="A53" s="15"/>
      <c r="B53" s="5"/>
      <c r="D53" s="4"/>
      <c r="E53" s="4"/>
      <c r="F53" s="4"/>
      <c r="G53" s="16">
        <f t="shared" si="1"/>
        <v>0</v>
      </c>
    </row>
    <row r="54" spans="1:7" ht="13.5" thickBot="1">
      <c r="A54" s="3"/>
      <c r="B54" s="3"/>
      <c r="D54" s="6" t="s">
        <v>4</v>
      </c>
      <c r="E54" s="11">
        <f>SUM(E2:E53)</f>
        <v>1751.1399999999999</v>
      </c>
      <c r="F54" s="11">
        <f>SUM(F2:F53)</f>
        <v>12644.900000000001</v>
      </c>
      <c r="G54" s="24">
        <f t="shared" si="1"/>
        <v>14396.04</v>
      </c>
    </row>
    <row r="55" spans="1:2" ht="13.5" thickTop="1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</sheetData>
  <printOptions gridLines="1"/>
  <pageMargins left="0.7874015748031497" right="0.28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u255689</cp:lastModifiedBy>
  <cp:lastPrinted>2014-11-10T09:18:01Z</cp:lastPrinted>
  <dcterms:created xsi:type="dcterms:W3CDTF">2013-11-29T10:53:36Z</dcterms:created>
  <dcterms:modified xsi:type="dcterms:W3CDTF">2020-01-27T12:57:34Z</dcterms:modified>
  <cp:category/>
  <cp:version/>
  <cp:contentType/>
  <cp:contentStatus/>
</cp:coreProperties>
</file>